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\\NAS\Public\Agrartechnik\Angebote\"/>
    </mc:Choice>
  </mc:AlternateContent>
  <xr:revisionPtr revIDLastSave="0" documentId="8_{C3FE143F-E991-4719-8ADC-F2F1D8D60462}" xr6:coauthVersionLast="47" xr6:coauthVersionMax="47" xr10:uidLastSave="{00000000-0000-0000-0000-000000000000}"/>
  <bookViews>
    <workbookView xWindow="-120" yWindow="-120" windowWidth="29040" windowHeight="15840" xr2:uid="{73EAADCC-B963-4CE1-BB2D-2AA0FD596FE8}"/>
  </bookViews>
  <sheets>
    <sheet name="KRONE. " sheetId="1" r:id="rId1"/>
  </sheets>
  <definedNames>
    <definedName name="_xlnm._FilterDatabase" localSheetId="0" hidden="1">'KRONE. '!$A$4:$E$13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 s="1"/>
  <c r="J12" i="1" s="1"/>
  <c r="H11" i="1"/>
  <c r="I11" i="1" s="1"/>
  <c r="J11" i="1" s="1"/>
  <c r="H10" i="1"/>
  <c r="I10" i="1" s="1"/>
  <c r="J10" i="1" s="1"/>
  <c r="H9" i="1"/>
  <c r="I9" i="1" s="1"/>
  <c r="J9" i="1" s="1"/>
  <c r="H8" i="1"/>
  <c r="I8" i="1" s="1"/>
  <c r="J8" i="1" s="1"/>
  <c r="J14" i="1" l="1"/>
</calcChain>
</file>

<file path=xl/sharedStrings.xml><?xml version="1.0" encoding="utf-8"?>
<sst xmlns="http://schemas.openxmlformats.org/spreadsheetml/2006/main" count="27" uniqueCount="27">
  <si>
    <t>Nr.:</t>
  </si>
  <si>
    <t>E-Preis:</t>
  </si>
  <si>
    <t>Rabatt:</t>
  </si>
  <si>
    <t>Einzelpreis</t>
  </si>
  <si>
    <t xml:space="preserve">Bezeichnung </t>
  </si>
  <si>
    <t>Designación</t>
  </si>
  <si>
    <t>Rechnungsbetrag / Monto de la factura:</t>
  </si>
  <si>
    <t>Artikelnr.:</t>
  </si>
  <si>
    <t>Stk.:</t>
  </si>
  <si>
    <t>Total:</t>
  </si>
  <si>
    <t>John Deere</t>
  </si>
  <si>
    <t>906 220</t>
  </si>
  <si>
    <t>Klemmbolzen</t>
  </si>
  <si>
    <t>Buje</t>
  </si>
  <si>
    <t>906 196</t>
  </si>
  <si>
    <t>Spannhülse</t>
  </si>
  <si>
    <t>Cono</t>
  </si>
  <si>
    <t>902 628</t>
  </si>
  <si>
    <t>Scheibe</t>
  </si>
  <si>
    <t>Golilla</t>
  </si>
  <si>
    <t>900 147</t>
  </si>
  <si>
    <t>Schraube</t>
  </si>
  <si>
    <t>perno</t>
  </si>
  <si>
    <t>901 618</t>
  </si>
  <si>
    <t>Mutter</t>
  </si>
  <si>
    <t>tuerco</t>
  </si>
  <si>
    <t>Angebot-Nr.1438-Ottmar Opitz Köckerling ET 18.12.2024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</si>
</sst>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/>
      <sz val="10"/>
      <color indexed="8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0" fontId="6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164" fontId="7" fillId="0" borderId="0" xfId="0" applyNumberFormat="1" applyFont="1" applyAlignment="1">
      <alignment horizontal="right" vertical="top"/>
    </xf>
    <xf numFmtId="9" fontId="7" fillId="0" borderId="0" xfId="1" applyFont="1" applyFill="1" applyBorder="1" applyAlignment="1">
      <alignment horizontal="right" vertical="top"/>
    </xf>
    <xf numFmtId="0" fontId="7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9" fontId="6" fillId="0" borderId="0" xfId="1" applyFont="1" applyFill="1" applyBorder="1" applyAlignment="1">
      <alignment horizontal="right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9" fontId="6" fillId="0" borderId="1" xfId="1" applyFont="1" applyFill="1" applyBorder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1D22C-5BF8-4D79-8A18-3E3AAC13940B}">
  <dimension ref="A3:J16"/>
  <sheetViews>
    <sheetView tabSelected="1" workbookViewId="0">
      <selection activeCell="C21" sqref="C21"/>
    </sheetView>
  </sheetViews>
  <sheetFormatPr baseColWidth="10" defaultRowHeight="12.75" x14ac:dyDescent="0.2"/>
  <cols>
    <col min="1" max="1" width="4.140625" style="7" bestFit="1" customWidth="1"/>
    <col min="2" max="2" width="12.42578125" style="4" bestFit="1" customWidth="1"/>
    <col min="3" max="3" width="25" style="4" customWidth="1"/>
    <col min="4" max="4" width="23.42578125" style="4" customWidth="1"/>
    <col min="5" max="5" width="5" style="5" bestFit="1" customWidth="1"/>
    <col min="6" max="6" width="9.7109375" style="6" bestFit="1" customWidth="1"/>
    <col min="7" max="7" width="7.42578125" style="5" bestFit="1" customWidth="1"/>
    <col min="8" max="8" width="8.140625" style="6" bestFit="1" customWidth="1"/>
    <col min="9" max="9" width="12.140625" style="6" bestFit="1" customWidth="1"/>
    <col min="10" max="10" width="9.7109375" style="6" bestFit="1" customWidth="1"/>
    <col min="11" max="11" width="8.85546875" style="1" customWidth="1"/>
    <col min="12" max="16384" width="11.42578125" style="1"/>
  </cols>
  <sheetData>
    <row r="3" spans="1:10" x14ac:dyDescent="0.2">
      <c r="C3" s="3" t="s">
        <v>26</v>
      </c>
      <c r="D3" s="3"/>
    </row>
    <row r="6" spans="1:10" s="13" customFormat="1" ht="13.5" thickBot="1" x14ac:dyDescent="0.25">
      <c r="A6" s="10" t="s">
        <v>0</v>
      </c>
      <c r="B6" s="10" t="s">
        <v>7</v>
      </c>
      <c r="C6" s="10" t="s">
        <v>4</v>
      </c>
      <c r="D6" s="10" t="s">
        <v>5</v>
      </c>
      <c r="E6" s="11" t="s">
        <v>8</v>
      </c>
      <c r="F6" s="12" t="s">
        <v>1</v>
      </c>
      <c r="G6" s="11" t="s">
        <v>2</v>
      </c>
      <c r="H6" s="12"/>
      <c r="I6" s="12" t="s">
        <v>3</v>
      </c>
      <c r="J6" s="12" t="s">
        <v>9</v>
      </c>
    </row>
    <row r="7" spans="1:10" s="13" customFormat="1" x14ac:dyDescent="0.2">
      <c r="A7" s="19"/>
      <c r="B7" s="19"/>
      <c r="C7" s="19"/>
      <c r="D7" s="19" t="s">
        <v>10</v>
      </c>
      <c r="E7" s="30"/>
      <c r="F7" s="29"/>
      <c r="G7" s="30"/>
      <c r="H7" s="29"/>
      <c r="I7" s="29"/>
      <c r="J7" s="29"/>
    </row>
    <row r="8" spans="1:10" s="18" customFormat="1" x14ac:dyDescent="0.2">
      <c r="A8" s="14">
        <v>1</v>
      </c>
      <c r="B8" s="14" t="s">
        <v>11</v>
      </c>
      <c r="C8" s="14" t="s">
        <v>12</v>
      </c>
      <c r="D8" s="14" t="s">
        <v>13</v>
      </c>
      <c r="E8" s="15">
        <v>48</v>
      </c>
      <c r="F8" s="16">
        <v>26</v>
      </c>
      <c r="G8" s="17">
        <v>0.1</v>
      </c>
      <c r="H8" s="16">
        <f>ROUND(F8*G8,2)</f>
        <v>2.6</v>
      </c>
      <c r="I8" s="16">
        <f>ROUND(F8-H8,2)</f>
        <v>23.4</v>
      </c>
      <c r="J8" s="16">
        <f>ROUND(E8*I8,2)</f>
        <v>1123.2</v>
      </c>
    </row>
    <row r="9" spans="1:10" s="13" customFormat="1" x14ac:dyDescent="0.2">
      <c r="A9" s="19">
        <v>2</v>
      </c>
      <c r="B9" s="20" t="s">
        <v>14</v>
      </c>
      <c r="C9" s="20" t="s">
        <v>15</v>
      </c>
      <c r="D9" s="20" t="s">
        <v>16</v>
      </c>
      <c r="E9" s="21">
        <v>48</v>
      </c>
      <c r="F9" s="22">
        <v>3.9</v>
      </c>
      <c r="G9" s="23">
        <v>0.1</v>
      </c>
      <c r="H9" s="22">
        <f t="shared" ref="H9:H12" si="0">ROUND(F9*G9,2)</f>
        <v>0.39</v>
      </c>
      <c r="I9" s="22">
        <f t="shared" ref="I9:I12" si="1">ROUND(F9-H9,2)</f>
        <v>3.51</v>
      </c>
      <c r="J9" s="22">
        <f t="shared" ref="J9:J12" si="2">ROUND(E9*I9,2)</f>
        <v>168.48</v>
      </c>
    </row>
    <row r="10" spans="1:10" s="13" customFormat="1" x14ac:dyDescent="0.2">
      <c r="A10" s="19">
        <v>3</v>
      </c>
      <c r="B10" s="20" t="s">
        <v>17</v>
      </c>
      <c r="C10" s="20" t="s">
        <v>18</v>
      </c>
      <c r="D10" s="20" t="s">
        <v>19</v>
      </c>
      <c r="E10" s="21">
        <v>48</v>
      </c>
      <c r="F10" s="22">
        <v>0.3</v>
      </c>
      <c r="G10" s="23">
        <v>0.1</v>
      </c>
      <c r="H10" s="22">
        <f t="shared" si="0"/>
        <v>0.03</v>
      </c>
      <c r="I10" s="22">
        <f t="shared" si="1"/>
        <v>0.27</v>
      </c>
      <c r="J10" s="22">
        <f t="shared" si="2"/>
        <v>12.96</v>
      </c>
    </row>
    <row r="11" spans="1:10" s="13" customFormat="1" x14ac:dyDescent="0.2">
      <c r="A11" s="19">
        <v>4</v>
      </c>
      <c r="B11" s="20" t="s">
        <v>20</v>
      </c>
      <c r="C11" s="20" t="s">
        <v>21</v>
      </c>
      <c r="D11" s="20" t="s">
        <v>22</v>
      </c>
      <c r="E11" s="21">
        <v>48</v>
      </c>
      <c r="F11" s="22">
        <v>2.85</v>
      </c>
      <c r="G11" s="23">
        <v>0.1</v>
      </c>
      <c r="H11" s="22">
        <f t="shared" si="0"/>
        <v>0.28999999999999998</v>
      </c>
      <c r="I11" s="22">
        <f t="shared" si="1"/>
        <v>2.56</v>
      </c>
      <c r="J11" s="22">
        <f t="shared" si="2"/>
        <v>122.88</v>
      </c>
    </row>
    <row r="12" spans="1:10" s="18" customFormat="1" x14ac:dyDescent="0.2">
      <c r="A12" s="24">
        <v>5</v>
      </c>
      <c r="B12" s="14" t="s">
        <v>23</v>
      </c>
      <c r="C12" s="14" t="s">
        <v>24</v>
      </c>
      <c r="D12" s="14" t="s">
        <v>25</v>
      </c>
      <c r="E12" s="15">
        <v>48</v>
      </c>
      <c r="F12" s="16">
        <v>0.3</v>
      </c>
      <c r="G12" s="17">
        <v>0.1</v>
      </c>
      <c r="H12" s="16">
        <f t="shared" si="0"/>
        <v>0.03</v>
      </c>
      <c r="I12" s="16">
        <f t="shared" si="1"/>
        <v>0.27</v>
      </c>
      <c r="J12" s="16">
        <f t="shared" si="2"/>
        <v>12.96</v>
      </c>
    </row>
    <row r="13" spans="1:10" s="13" customFormat="1" ht="13.5" thickBot="1" x14ac:dyDescent="0.25">
      <c r="A13" s="10"/>
      <c r="B13" s="25"/>
      <c r="C13" s="25"/>
      <c r="D13" s="25"/>
      <c r="E13" s="26"/>
      <c r="F13" s="27"/>
      <c r="G13" s="28"/>
      <c r="H13" s="27"/>
      <c r="I13" s="27"/>
      <c r="J13" s="27"/>
    </row>
    <row r="14" spans="1:10" s="2" customFormat="1" x14ac:dyDescent="0.2">
      <c r="A14" s="7"/>
      <c r="B14" s="7"/>
      <c r="C14" s="19" t="s">
        <v>6</v>
      </c>
      <c r="D14" s="19"/>
      <c r="E14" s="8"/>
      <c r="F14" s="9"/>
      <c r="G14" s="8"/>
      <c r="H14" s="9"/>
      <c r="I14" s="9"/>
      <c r="J14" s="29">
        <f>SUM(J8:J13)</f>
        <v>1440.48</v>
      </c>
    </row>
    <row r="16" spans="1:10" x14ac:dyDescent="0.2">
      <c r="C16" s="19"/>
      <c r="D16" s="19"/>
      <c r="E16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KRONE.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Toro Matus</dc:creator>
  <cp:lastModifiedBy>Klemens Westrup</cp:lastModifiedBy>
  <dcterms:created xsi:type="dcterms:W3CDTF">2024-03-04T16:19:40Z</dcterms:created>
  <dcterms:modified xsi:type="dcterms:W3CDTF">2024-12-19T18:51:43Z</dcterms:modified>
</cp:coreProperties>
</file>